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7520" windowHeight="10740" firstSheet="1" activeTab="1"/>
  </bookViews>
  <sheets>
    <sheet name="Sheet1" sheetId="1" state="hidden" r:id="rId1"/>
    <sheet name="khoa 15,16" sheetId="7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'khoa 15,16'!$8:$9</definedName>
  </definedNames>
  <calcPr calcId="144525"/>
</workbook>
</file>

<file path=xl/calcChain.xml><?xml version="1.0" encoding="utf-8"?>
<calcChain xmlns="http://schemas.openxmlformats.org/spreadsheetml/2006/main">
  <c r="I10" i="7" l="1"/>
  <c r="H19" i="5"/>
  <c r="M70" i="7" l="1"/>
  <c r="O49" i="7" l="1"/>
  <c r="L38" i="7"/>
  <c r="M35" i="7"/>
  <c r="M36" i="7"/>
  <c r="K11" i="1" l="1"/>
  <c r="K12" i="1"/>
  <c r="K13" i="1"/>
  <c r="K14" i="1"/>
  <c r="K15" i="1"/>
  <c r="K16" i="1"/>
  <c r="K10" i="1"/>
  <c r="M10" i="1" l="1"/>
</calcChain>
</file>

<file path=xl/sharedStrings.xml><?xml version="1.0" encoding="utf-8"?>
<sst xmlns="http://schemas.openxmlformats.org/spreadsheetml/2006/main" count="244" uniqueCount="144">
  <si>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</si>
  <si>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</si>
  <si>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</si>
  <si>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</si>
  <si>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</si>
  <si>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</si>
  <si>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</si>
  <si>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</si>
  <si>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</si>
  <si>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</si>
  <si>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</si>
  <si>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</si>
  <si>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</si>
  <si>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</si>
  <si>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</si>
  <si>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</si>
  <si>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</si>
  <si>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</si>
  <si>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</si>
  <si>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</si>
  <si>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</si>
  <si>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</si>
  <si>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</si>
  <si>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</si>
  <si>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</si>
  <si>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</si>
  <si>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</si>
  <si>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</si>
  <si>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</si>
  <si>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</si>
  <si>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</si>
  <si>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</si>
  <si>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</si>
  <si>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16TCN-Ô2</t>
  </si>
  <si>
    <t>Kao Hoàng Việt</t>
  </si>
  <si>
    <t>Thực tập Động cơ 2</t>
  </si>
  <si>
    <t xml:space="preserve"> Hưng </t>
  </si>
  <si>
    <t>KHOA CÔNG NGHỆ ĐỘNG LỰC</t>
  </si>
  <si>
    <t xml:space="preserve">Phạm Hồng </t>
  </si>
  <si>
    <t>Thao</t>
  </si>
  <si>
    <t>Kỹ thuật điện - điện tử</t>
  </si>
  <si>
    <t xml:space="preserve">Quãng Minh </t>
  </si>
  <si>
    <t>Đằng</t>
  </si>
  <si>
    <t>17C1-CNÔ1 (N1)</t>
  </si>
  <si>
    <t>17C1-CNÔ1 (N2)</t>
  </si>
  <si>
    <t>17C1-CNÔ6 (N1)</t>
  </si>
  <si>
    <t>17C1-CNÔ6 (N2)</t>
  </si>
  <si>
    <t xml:space="preserve">KL thực dạy </t>
  </si>
  <si>
    <t xml:space="preserve">Đỗ Tấn </t>
  </si>
  <si>
    <t>Thích</t>
  </si>
  <si>
    <t>Thực tập Động cơ cơ bản</t>
  </si>
  <si>
    <t>17C1-CNÔ12 (N1)</t>
  </si>
  <si>
    <t>Thực tập Điện ôtô 2</t>
  </si>
  <si>
    <t>15CĐ-Ô4 (dạy thay
 cho Thầy Nguyễn Anh Tuấn)</t>
  </si>
  <si>
    <t>Bảo dưỡng và sửa chữa hệ thống truyền lực</t>
  </si>
  <si>
    <t>16CĐN-Ô1 (dạy thay
 cho Thầy Nguyễn Hữu Mạnh)</t>
  </si>
  <si>
    <t>16CĐ-Ô12 (N1) nhận lại lớp thầy Nguyễn Hùng Việt</t>
  </si>
  <si>
    <t>16CĐ-Ô12 (N2) nhận lại lớp thầy Nguyễn Hùng Việt</t>
  </si>
  <si>
    <t>17C1-CNÔ10 (N1)</t>
  </si>
  <si>
    <t>17C1-CNÔ7 (N1)</t>
  </si>
  <si>
    <t>Hệ thống điện và điện tử ôtô</t>
  </si>
  <si>
    <t>16CĐ-Ô10</t>
  </si>
  <si>
    <t>16CĐ-Ô2</t>
  </si>
  <si>
    <t>16CĐ-Ô6</t>
  </si>
  <si>
    <t>16CĐ-Ô4(N1)</t>
  </si>
  <si>
    <t>16CĐ-Ô4(N2)</t>
  </si>
  <si>
    <t>17C1-CNÔ8(N1)</t>
  </si>
  <si>
    <t>Thực tập Đồng - Sơn Ô tô</t>
  </si>
  <si>
    <t>17C1-CNÔ4 (N1)</t>
  </si>
  <si>
    <t>17C1-CNÔ9 (N1)</t>
  </si>
  <si>
    <t>17C1-CNÔ9 (N2)</t>
  </si>
  <si>
    <t>17C1-CNÔ15 (N1)</t>
  </si>
  <si>
    <t>17C1-CNÔ4 (N2)</t>
  </si>
  <si>
    <t xml:space="preserve">Trần Bá </t>
  </si>
  <si>
    <t>Duy</t>
  </si>
  <si>
    <t>Bảo dưỡng và sửa chữa cơ cấu trục khuỷu - thanh truyền và bộ phận cố định của động cơ 1</t>
  </si>
  <si>
    <t>17C1-CNÔ6(N1)</t>
  </si>
  <si>
    <t>Thực tập Ôtô</t>
  </si>
  <si>
    <t>15CĐ-Ô2 (N1) dạy thay Thầy Nguyễn Hữu Mạnh</t>
  </si>
  <si>
    <t>15CĐ-Ô2 (N2) dạy thay Thầy Nguyễn Hữu Mạnh</t>
  </si>
  <si>
    <t>Khí xả và vấn đề ô nhiễm môi trường</t>
  </si>
  <si>
    <t>15CĐ-Ô2 dạy thay Thầy Nguyễn Hữu Mạnh</t>
  </si>
  <si>
    <t xml:space="preserve">Đặng Chí </t>
  </si>
  <si>
    <t>Nguyện</t>
  </si>
  <si>
    <t>16CĐ-Ô8</t>
  </si>
  <si>
    <t>Nguyễn Thanh</t>
  </si>
  <si>
    <t>Tùng</t>
  </si>
  <si>
    <t>Phạm Đắc</t>
  </si>
  <si>
    <t>Phúc</t>
  </si>
  <si>
    <t>17C1-CNÔ12 (N2)</t>
  </si>
  <si>
    <t xml:space="preserve">Hải </t>
  </si>
  <si>
    <t xml:space="preserve">Dương Tuấn </t>
  </si>
  <si>
    <t xml:space="preserve">Nguyễn Thanh </t>
  </si>
  <si>
    <t>Đức</t>
  </si>
  <si>
    <t>17C1-CNÔ16 (N1)</t>
  </si>
  <si>
    <t>17C1-CNÔ16 (N2)</t>
  </si>
  <si>
    <t xml:space="preserve">Nguyễn Đắc Khánh </t>
  </si>
  <si>
    <t xml:space="preserve">Hưng </t>
  </si>
  <si>
    <t>17C1-CNÔ13 (N1)</t>
  </si>
  <si>
    <t>17C1-CNÔ13 (N2)</t>
  </si>
  <si>
    <t>Trung</t>
  </si>
  <si>
    <t xml:space="preserve">Đoàn Nguyễn Minh </t>
  </si>
  <si>
    <t>17C1-CNÔ5 (N1)</t>
  </si>
  <si>
    <t>17C1-CNÔ5 (N2)</t>
  </si>
  <si>
    <t>17C1-CNÔ7 (N2)</t>
  </si>
  <si>
    <t>17C1-CNÔ8 (N1)</t>
  </si>
  <si>
    <t xml:space="preserve">Trần Văn </t>
  </si>
  <si>
    <t xml:space="preserve">Đông </t>
  </si>
  <si>
    <t>17C1-CNÔ8 (N2)</t>
  </si>
  <si>
    <t>Vũ Xuân</t>
  </si>
  <si>
    <t>Trường</t>
  </si>
  <si>
    <t>17C1-CNÔ2 (N2)</t>
  </si>
  <si>
    <t>17C1-CNÔ3 (N2)</t>
  </si>
  <si>
    <t xml:space="preserve">Lâm Đình </t>
  </si>
  <si>
    <t>Thuận</t>
  </si>
  <si>
    <t>17C1-CNÔ15 (N2)</t>
  </si>
  <si>
    <t>Sơn</t>
  </si>
  <si>
    <t xml:space="preserve">Đinh Quốc </t>
  </si>
  <si>
    <t>Trí</t>
  </si>
  <si>
    <t>Bảo dưỡng và sửa chữa hệ thống phun xăng điện tử</t>
  </si>
  <si>
    <t>16CĐN-Ô2</t>
  </si>
  <si>
    <t>16CĐN-Ô2 (N1)</t>
  </si>
  <si>
    <t>16CĐ-Ô1</t>
  </si>
  <si>
    <t>16CĐ-Ô3</t>
  </si>
  <si>
    <t>Đỗ Hoàng</t>
  </si>
  <si>
    <t xml:space="preserve"> Duy</t>
  </si>
  <si>
    <t>17C1-CNÔ10 (N2)</t>
  </si>
  <si>
    <t xml:space="preserve">Nguyễn Tấn </t>
  </si>
  <si>
    <t>Lực</t>
  </si>
  <si>
    <t>17C1-CNÔ11 (N2)</t>
  </si>
  <si>
    <t xml:space="preserve">Tống Xuân </t>
  </si>
  <si>
    <t>Điệp</t>
  </si>
  <si>
    <t>17C1-CNÔ14 (N2)</t>
  </si>
  <si>
    <t xml:space="preserve">Nguyễn Lương </t>
  </si>
  <si>
    <t>Tâm</t>
  </si>
  <si>
    <t>16CĐN-Ô2 (N2)</t>
  </si>
  <si>
    <t>15CĐ-Ô4 (N1)</t>
  </si>
  <si>
    <t>Công nghệ phục hồi chi tiết trong
 sữa chữa ô tô</t>
  </si>
  <si>
    <t>17C1-CNÔ2 (N2) dạy thay thầy Tâm tuần đầu</t>
  </si>
  <si>
    <t xml:space="preserve">KHỐI LƯỢNG GIẢNG DẠY CỦA GIẢNG VIÊN THỈNH GIẢNG HỌC KỲ II NĂM HỌC 2017 - 2018 </t>
  </si>
  <si>
    <t>TRƯỜNG CAO ĐẲNG LÝ TỰ TRỌNG</t>
  </si>
  <si>
    <t xml:space="preserve"> THÀNH PHỐ HỒ CHÍ MINH</t>
  </si>
  <si>
    <t>STT</t>
  </si>
  <si>
    <t xml:space="preserve">                                                                  TP. Hồ Chí Minh, ngày 11 tháng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</si>
</sst>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" fontId="7" fillId="0" borderId="0" xfId="0" applyNumberFormat="1" applyFont="1" applyFill="1" applyBorder="1" applyAlignment="1" applyProtection="1">
      <alignment horizontal="left" vertical="center" wrapText="1"/>
      <protection locked="0"/>
    </xf>
    <xf numFmtId="1" fontId="7" fillId="0" borderId="5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5" fillId="0" borderId="14" xfId="0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7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1" fontId="14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15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>
      <alignment vertical="center"/>
    </xf>
    <xf numFmtId="1" fontId="7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" fontId="7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8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2</xdr:col>
      <xdr:colOff>676275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343025" y="44767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2133600</xdr:colOff>
      <xdr:row>2</xdr:row>
      <xdr:rowOff>47625</xdr:rowOff>
    </xdr:from>
    <xdr:to>
      <xdr:col>8</xdr:col>
      <xdr:colOff>114300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924550" y="4667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85" t="s">
        <v>0</v>
      </c>
      <c r="B1" s="85"/>
      <c r="C1" s="85"/>
      <c r="D1" s="85"/>
      <c r="E1" s="85"/>
      <c r="F1" s="86" t="s">
        <v>2</v>
      </c>
      <c r="G1" s="86"/>
      <c r="H1" s="86"/>
      <c r="I1" s="86"/>
      <c r="J1" s="86"/>
      <c r="K1" s="86"/>
      <c r="L1" s="86"/>
      <c r="M1" s="86"/>
      <c r="N1" s="86"/>
    </row>
    <row r="2" spans="1:14" x14ac:dyDescent="0.25">
      <c r="A2" s="86" t="s">
        <v>1</v>
      </c>
      <c r="B2" s="86"/>
      <c r="C2" s="86"/>
      <c r="D2" s="86"/>
      <c r="E2" s="86"/>
      <c r="F2" s="86" t="s">
        <v>3</v>
      </c>
      <c r="G2" s="86"/>
      <c r="H2" s="86"/>
      <c r="I2" s="86"/>
      <c r="J2" s="86"/>
      <c r="K2" s="86"/>
      <c r="L2" s="86"/>
      <c r="M2" s="86"/>
      <c r="N2" s="86"/>
    </row>
    <row r="3" spans="1:14" x14ac:dyDescent="0.25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4" ht="23.25" customHeight="1" x14ac:dyDescent="0.3">
      <c r="A6" s="93" t="s">
        <v>1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</row>
    <row r="8" spans="1:14" ht="33" customHeight="1" x14ac:dyDescent="0.25">
      <c r="A8" s="83" t="s">
        <v>5</v>
      </c>
      <c r="B8" s="87" t="s">
        <v>6</v>
      </c>
      <c r="C8" s="88"/>
      <c r="D8" s="83" t="s">
        <v>7</v>
      </c>
      <c r="E8" s="83" t="s">
        <v>8</v>
      </c>
      <c r="F8" s="91" t="s">
        <v>31</v>
      </c>
      <c r="G8" s="92"/>
      <c r="H8" s="91" t="s">
        <v>11</v>
      </c>
      <c r="I8" s="92"/>
      <c r="J8" s="83" t="s">
        <v>27</v>
      </c>
      <c r="K8" s="83" t="s">
        <v>12</v>
      </c>
      <c r="L8" s="83" t="s">
        <v>13</v>
      </c>
      <c r="M8" s="83" t="s">
        <v>14</v>
      </c>
      <c r="N8" s="83" t="s">
        <v>15</v>
      </c>
    </row>
    <row r="9" spans="1:14" ht="24.95" customHeight="1" x14ac:dyDescent="0.25">
      <c r="A9" s="84"/>
      <c r="B9" s="89"/>
      <c r="C9" s="90"/>
      <c r="D9" s="84"/>
      <c r="E9" s="84"/>
      <c r="F9" s="2" t="s">
        <v>9</v>
      </c>
      <c r="G9" s="2" t="s">
        <v>10</v>
      </c>
      <c r="H9" s="2" t="s">
        <v>9</v>
      </c>
      <c r="I9" s="2" t="s">
        <v>10</v>
      </c>
      <c r="J9" s="84"/>
      <c r="K9" s="84"/>
      <c r="L9" s="84"/>
      <c r="M9" s="84"/>
      <c r="N9" s="84"/>
    </row>
    <row r="10" spans="1:14" ht="36.75" customHeight="1" x14ac:dyDescent="0.25">
      <c r="A10" s="94">
        <v>1</v>
      </c>
      <c r="B10" s="100" t="s">
        <v>16</v>
      </c>
      <c r="C10" s="103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94">
        <v>0</v>
      </c>
      <c r="M10" s="97">
        <f>SUM(K10:K16)</f>
        <v>211.5</v>
      </c>
      <c r="N10" s="94"/>
    </row>
    <row r="11" spans="1:14" ht="24.95" customHeight="1" x14ac:dyDescent="0.25">
      <c r="A11" s="95"/>
      <c r="B11" s="101"/>
      <c r="C11" s="104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95"/>
      <c r="M11" s="98"/>
      <c r="N11" s="95"/>
    </row>
    <row r="12" spans="1:14" ht="24.95" customHeight="1" x14ac:dyDescent="0.25">
      <c r="A12" s="95"/>
      <c r="B12" s="101"/>
      <c r="C12" s="104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95"/>
      <c r="M12" s="98"/>
      <c r="N12" s="95"/>
    </row>
    <row r="13" spans="1:14" ht="24.95" customHeight="1" x14ac:dyDescent="0.25">
      <c r="A13" s="95"/>
      <c r="B13" s="101"/>
      <c r="C13" s="104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95"/>
      <c r="M13" s="98"/>
      <c r="N13" s="95"/>
    </row>
    <row r="14" spans="1:14" ht="24.95" customHeight="1" x14ac:dyDescent="0.25">
      <c r="A14" s="95"/>
      <c r="B14" s="101"/>
      <c r="C14" s="104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95"/>
      <c r="M14" s="98"/>
      <c r="N14" s="95"/>
    </row>
    <row r="15" spans="1:14" ht="24.95" customHeight="1" x14ac:dyDescent="0.25">
      <c r="A15" s="95"/>
      <c r="B15" s="101"/>
      <c r="C15" s="104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95"/>
      <c r="M15" s="98"/>
      <c r="N15" s="95"/>
    </row>
    <row r="16" spans="1:14" ht="24.95" customHeight="1" x14ac:dyDescent="0.25">
      <c r="A16" s="96"/>
      <c r="B16" s="102"/>
      <c r="C16" s="105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96"/>
      <c r="M16" s="99"/>
      <c r="N16" s="96"/>
    </row>
    <row r="17" spans="1:14" ht="24.95" customHeight="1" x14ac:dyDescent="0.25"/>
    <row r="18" spans="1:14" x14ac:dyDescent="0.25">
      <c r="A18" s="86" t="s">
        <v>29</v>
      </c>
      <c r="B18" s="86"/>
      <c r="C18" s="86"/>
      <c r="D18" s="6"/>
      <c r="E18" s="86" t="s">
        <v>32</v>
      </c>
      <c r="F18" s="86"/>
      <c r="G18" s="86"/>
      <c r="H18" s="86"/>
      <c r="I18" s="6"/>
      <c r="J18" s="6"/>
      <c r="K18" s="6"/>
      <c r="L18" s="86" t="s">
        <v>28</v>
      </c>
      <c r="M18" s="86"/>
      <c r="N18" s="86"/>
    </row>
    <row r="24" spans="1:14" x14ac:dyDescent="0.25">
      <c r="L24" s="86" t="s">
        <v>30</v>
      </c>
      <c r="M24" s="86"/>
      <c r="N24" s="86"/>
    </row>
  </sheetData>
  <mergeCells count="29"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abSelected="1" topLeftCell="A10" zoomScaleNormal="100" workbookViewId="0">
      <selection activeCell="F83" sqref="F83"/>
    </sheetView>
  </sheetViews>
  <sheetFormatPr defaultRowHeight="16.5" x14ac:dyDescent="0.25"/>
  <cols>
    <col min="1" max="1" width="5.625" style="1" customWidth="1"/>
    <col min="2" max="2" width="16.75" style="1" customWidth="1"/>
    <col min="3" max="3" width="10.75" style="1" customWidth="1"/>
    <col min="4" max="4" width="16.625" style="1" customWidth="1"/>
    <col min="5" max="5" width="33.75" style="1" customWidth="1"/>
    <col min="6" max="7" width="9.125" style="1" customWidth="1"/>
    <col min="8" max="8" width="1.75" style="1" hidden="1" customWidth="1"/>
    <col min="9" max="10" width="9.125" style="1" customWidth="1"/>
    <col min="11" max="11" width="11" style="1" customWidth="1"/>
    <col min="12" max="16384" width="9" style="1"/>
  </cols>
  <sheetData>
    <row r="1" spans="1:11" x14ac:dyDescent="0.25">
      <c r="A1" s="85" t="s">
        <v>140</v>
      </c>
      <c r="B1" s="85"/>
      <c r="C1" s="85"/>
      <c r="D1" s="85"/>
      <c r="E1" s="86" t="s">
        <v>2</v>
      </c>
      <c r="F1" s="86"/>
      <c r="G1" s="86"/>
      <c r="H1" s="86"/>
      <c r="I1" s="86"/>
      <c r="J1" s="86"/>
      <c r="K1" s="86"/>
    </row>
    <row r="2" spans="1:11" x14ac:dyDescent="0.25">
      <c r="A2" s="85" t="s">
        <v>141</v>
      </c>
      <c r="B2" s="85"/>
      <c r="C2" s="85"/>
      <c r="D2" s="85"/>
      <c r="E2" s="86" t="s">
        <v>3</v>
      </c>
      <c r="F2" s="86"/>
      <c r="G2" s="86"/>
      <c r="H2" s="86"/>
      <c r="I2" s="86"/>
      <c r="J2" s="86"/>
      <c r="K2" s="86"/>
    </row>
    <row r="3" spans="1:11" x14ac:dyDescent="0.25">
      <c r="A3" s="86" t="s">
        <v>37</v>
      </c>
      <c r="B3" s="86"/>
      <c r="C3" s="86"/>
      <c r="D3" s="86"/>
      <c r="E3" s="81"/>
    </row>
    <row r="4" spans="1:11" ht="15" customHeight="1" x14ac:dyDescent="0.25">
      <c r="A4" s="80"/>
      <c r="B4" s="80"/>
      <c r="C4" s="80"/>
      <c r="D4" s="80"/>
      <c r="E4" s="129" t="s">
        <v>143</v>
      </c>
      <c r="F4" s="129"/>
      <c r="G4" s="129"/>
      <c r="H4" s="129"/>
      <c r="I4" s="129"/>
      <c r="J4" s="129"/>
      <c r="K4" s="129"/>
    </row>
    <row r="5" spans="1:11" ht="24.75" customHeight="1" x14ac:dyDescent="0.3">
      <c r="A5" s="93" t="s">
        <v>139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ht="18.75" customHeight="1" x14ac:dyDescent="0.25">
      <c r="A6" s="130" t="s">
        <v>37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</row>
    <row r="7" spans="1:11" ht="7.5" customHeight="1" x14ac:dyDescent="0.25"/>
    <row r="8" spans="1:11" s="73" customFormat="1" ht="31.5" customHeight="1" x14ac:dyDescent="0.25">
      <c r="A8" s="131" t="s">
        <v>142</v>
      </c>
      <c r="B8" s="150" t="s">
        <v>6</v>
      </c>
      <c r="C8" s="151"/>
      <c r="D8" s="131" t="s">
        <v>8</v>
      </c>
      <c r="E8" s="131" t="s">
        <v>7</v>
      </c>
      <c r="F8" s="154" t="s">
        <v>47</v>
      </c>
      <c r="G8" s="155"/>
      <c r="H8" s="131" t="s">
        <v>13</v>
      </c>
      <c r="I8" s="125" t="s">
        <v>14</v>
      </c>
      <c r="J8" s="126"/>
      <c r="K8" s="131" t="s">
        <v>15</v>
      </c>
    </row>
    <row r="9" spans="1:11" s="73" customFormat="1" ht="20.25" customHeight="1" x14ac:dyDescent="0.25">
      <c r="A9" s="132"/>
      <c r="B9" s="152"/>
      <c r="C9" s="153"/>
      <c r="D9" s="132"/>
      <c r="E9" s="132"/>
      <c r="F9" s="74" t="s">
        <v>9</v>
      </c>
      <c r="G9" s="74" t="s">
        <v>10</v>
      </c>
      <c r="H9" s="132"/>
      <c r="I9" s="74" t="s">
        <v>9</v>
      </c>
      <c r="J9" s="74" t="s">
        <v>10</v>
      </c>
      <c r="K9" s="132"/>
    </row>
    <row r="10" spans="1:11" s="73" customFormat="1" ht="21" customHeight="1" x14ac:dyDescent="0.25">
      <c r="A10" s="124">
        <v>5</v>
      </c>
      <c r="B10" s="145" t="s">
        <v>82</v>
      </c>
      <c r="C10" s="146" t="s">
        <v>83</v>
      </c>
      <c r="D10" s="76" t="s">
        <v>63</v>
      </c>
      <c r="E10" s="77" t="s">
        <v>60</v>
      </c>
      <c r="F10" s="78">
        <v>45</v>
      </c>
      <c r="G10" s="79"/>
      <c r="H10" s="75"/>
      <c r="I10" s="127">
        <f>SUM(F10:F13)</f>
        <v>180</v>
      </c>
      <c r="J10" s="127"/>
      <c r="K10" s="124"/>
    </row>
    <row r="11" spans="1:11" s="73" customFormat="1" ht="21" customHeight="1" x14ac:dyDescent="0.25">
      <c r="A11" s="124"/>
      <c r="B11" s="145"/>
      <c r="C11" s="146"/>
      <c r="D11" s="76" t="s">
        <v>63</v>
      </c>
      <c r="E11" s="77" t="s">
        <v>40</v>
      </c>
      <c r="F11" s="78">
        <v>45</v>
      </c>
      <c r="G11" s="79"/>
      <c r="H11" s="75"/>
      <c r="I11" s="127"/>
      <c r="J11" s="127"/>
      <c r="K11" s="124"/>
    </row>
    <row r="12" spans="1:11" s="73" customFormat="1" ht="21" customHeight="1" x14ac:dyDescent="0.25">
      <c r="A12" s="124"/>
      <c r="B12" s="145"/>
      <c r="C12" s="146"/>
      <c r="D12" s="76" t="s">
        <v>84</v>
      </c>
      <c r="E12" s="77" t="s">
        <v>60</v>
      </c>
      <c r="F12" s="78">
        <v>45</v>
      </c>
      <c r="G12" s="79"/>
      <c r="H12" s="75"/>
      <c r="I12" s="127"/>
      <c r="J12" s="127"/>
      <c r="K12" s="124"/>
    </row>
    <row r="13" spans="1:11" s="73" customFormat="1" ht="21" customHeight="1" x14ac:dyDescent="0.25">
      <c r="A13" s="124"/>
      <c r="B13" s="145"/>
      <c r="C13" s="146"/>
      <c r="D13" s="76" t="s">
        <v>84</v>
      </c>
      <c r="E13" s="77" t="s">
        <v>40</v>
      </c>
      <c r="F13" s="78">
        <v>45</v>
      </c>
      <c r="G13" s="79"/>
      <c r="H13" s="75"/>
      <c r="I13" s="128"/>
      <c r="J13" s="128"/>
      <c r="K13" s="124"/>
    </row>
    <row r="14" spans="1:11" ht="24.95" hidden="1" customHeight="1" x14ac:dyDescent="0.25">
      <c r="A14" s="96">
        <v>2</v>
      </c>
      <c r="B14" s="107" t="s">
        <v>34</v>
      </c>
      <c r="C14" s="111" t="s">
        <v>36</v>
      </c>
      <c r="D14" s="69" t="s">
        <v>71</v>
      </c>
      <c r="E14" s="70" t="s">
        <v>50</v>
      </c>
      <c r="F14" s="71"/>
      <c r="G14" s="72">
        <v>90</v>
      </c>
      <c r="H14" s="12"/>
      <c r="I14" s="12"/>
      <c r="J14" s="123"/>
      <c r="K14" s="95"/>
    </row>
    <row r="15" spans="1:11" ht="24.95" hidden="1" customHeight="1" x14ac:dyDescent="0.25">
      <c r="A15" s="112"/>
      <c r="B15" s="108"/>
      <c r="C15" s="110"/>
      <c r="D15" s="31" t="s">
        <v>72</v>
      </c>
      <c r="E15" s="7" t="s">
        <v>50</v>
      </c>
      <c r="F15" s="9"/>
      <c r="G15" s="8">
        <v>90</v>
      </c>
      <c r="H15" s="12"/>
      <c r="I15" s="12"/>
      <c r="J15" s="122"/>
      <c r="K15" s="96"/>
    </row>
    <row r="16" spans="1:11" ht="24.75" hidden="1" customHeight="1" x14ac:dyDescent="0.25">
      <c r="A16" s="112">
        <v>3</v>
      </c>
      <c r="B16" s="157" t="s">
        <v>48</v>
      </c>
      <c r="C16" s="158" t="s">
        <v>49</v>
      </c>
      <c r="D16" s="28" t="s">
        <v>51</v>
      </c>
      <c r="E16" s="7" t="s">
        <v>50</v>
      </c>
      <c r="F16" s="9"/>
      <c r="G16" s="8">
        <v>90</v>
      </c>
      <c r="H16" s="12"/>
      <c r="I16" s="12"/>
      <c r="J16" s="121"/>
      <c r="K16" s="94"/>
    </row>
    <row r="17" spans="1:11" hidden="1" x14ac:dyDescent="0.25">
      <c r="A17" s="112"/>
      <c r="B17" s="157"/>
      <c r="C17" s="158"/>
      <c r="D17" s="28" t="s">
        <v>58</v>
      </c>
      <c r="E17" s="7" t="s">
        <v>50</v>
      </c>
      <c r="F17" s="9"/>
      <c r="G17" s="8">
        <v>90</v>
      </c>
      <c r="H17" s="12"/>
      <c r="I17" s="12"/>
      <c r="J17" s="121"/>
      <c r="K17" s="95"/>
    </row>
    <row r="18" spans="1:11" hidden="1" x14ac:dyDescent="0.25">
      <c r="A18" s="112"/>
      <c r="B18" s="157"/>
      <c r="C18" s="158"/>
      <c r="D18" s="28" t="s">
        <v>59</v>
      </c>
      <c r="E18" s="7" t="s">
        <v>50</v>
      </c>
      <c r="F18" s="9"/>
      <c r="G18" s="8">
        <v>90</v>
      </c>
      <c r="H18" s="12"/>
      <c r="I18" s="12"/>
      <c r="J18" s="121"/>
      <c r="K18" s="95"/>
    </row>
    <row r="19" spans="1:11" ht="47.25" hidden="1" x14ac:dyDescent="0.25">
      <c r="A19" s="112"/>
      <c r="B19" s="157"/>
      <c r="C19" s="158"/>
      <c r="D19" s="29" t="s">
        <v>53</v>
      </c>
      <c r="E19" s="7" t="s">
        <v>52</v>
      </c>
      <c r="F19" s="9"/>
      <c r="G19" s="8">
        <v>5</v>
      </c>
      <c r="H19" s="12"/>
      <c r="I19" s="12"/>
      <c r="J19" s="121"/>
      <c r="K19" s="95"/>
    </row>
    <row r="20" spans="1:11" ht="47.25" hidden="1" x14ac:dyDescent="0.25">
      <c r="A20" s="112"/>
      <c r="B20" s="157"/>
      <c r="C20" s="158"/>
      <c r="D20" s="29" t="s">
        <v>56</v>
      </c>
      <c r="E20" s="7" t="s">
        <v>35</v>
      </c>
      <c r="F20" s="9"/>
      <c r="G20" s="8">
        <v>45</v>
      </c>
      <c r="H20" s="12"/>
      <c r="I20" s="12"/>
      <c r="J20" s="121"/>
      <c r="K20" s="95"/>
    </row>
    <row r="21" spans="1:11" ht="47.25" hidden="1" x14ac:dyDescent="0.25">
      <c r="A21" s="112"/>
      <c r="B21" s="157"/>
      <c r="C21" s="158"/>
      <c r="D21" s="29" t="s">
        <v>57</v>
      </c>
      <c r="E21" s="7" t="s">
        <v>35</v>
      </c>
      <c r="F21" s="9"/>
      <c r="G21" s="8">
        <v>45</v>
      </c>
      <c r="H21" s="12"/>
      <c r="I21" s="12"/>
      <c r="J21" s="121"/>
      <c r="K21" s="95"/>
    </row>
    <row r="22" spans="1:11" ht="63" hidden="1" x14ac:dyDescent="0.25">
      <c r="A22" s="112"/>
      <c r="B22" s="157"/>
      <c r="C22" s="158"/>
      <c r="D22" s="29" t="s">
        <v>55</v>
      </c>
      <c r="E22" s="7" t="s">
        <v>54</v>
      </c>
      <c r="F22" s="9"/>
      <c r="G22" s="8">
        <v>12</v>
      </c>
      <c r="H22" s="12"/>
      <c r="I22" s="12"/>
      <c r="J22" s="121"/>
      <c r="K22" s="95"/>
    </row>
    <row r="23" spans="1:11" ht="24.95" hidden="1" customHeight="1" x14ac:dyDescent="0.25">
      <c r="A23" s="112">
        <v>4</v>
      </c>
      <c r="B23" s="113" t="s">
        <v>38</v>
      </c>
      <c r="C23" s="109" t="s">
        <v>39</v>
      </c>
      <c r="D23" s="31" t="s">
        <v>68</v>
      </c>
      <c r="E23" s="11" t="s">
        <v>50</v>
      </c>
      <c r="F23" s="9"/>
      <c r="G23" s="8">
        <v>90</v>
      </c>
      <c r="H23" s="12"/>
      <c r="I23" s="12"/>
      <c r="J23" s="121"/>
      <c r="K23" s="18"/>
    </row>
    <row r="24" spans="1:11" ht="24.95" hidden="1" customHeight="1" x14ac:dyDescent="0.25">
      <c r="A24" s="112"/>
      <c r="B24" s="147"/>
      <c r="C24" s="111"/>
      <c r="D24" s="31" t="s">
        <v>69</v>
      </c>
      <c r="E24" s="11" t="s">
        <v>67</v>
      </c>
      <c r="F24" s="9"/>
      <c r="G24" s="10">
        <v>60</v>
      </c>
      <c r="H24" s="12"/>
      <c r="I24" s="12"/>
      <c r="J24" s="121"/>
      <c r="K24" s="18"/>
    </row>
    <row r="25" spans="1:11" ht="24.95" hidden="1" customHeight="1" x14ac:dyDescent="0.25">
      <c r="A25" s="112"/>
      <c r="B25" s="114"/>
      <c r="C25" s="110"/>
      <c r="D25" s="31" t="s">
        <v>70</v>
      </c>
      <c r="E25" s="13" t="s">
        <v>67</v>
      </c>
      <c r="F25" s="9"/>
      <c r="G25" s="10">
        <v>60</v>
      </c>
      <c r="H25" s="12"/>
      <c r="I25" s="12"/>
      <c r="J25" s="122"/>
      <c r="K25" s="18"/>
    </row>
    <row r="26" spans="1:11" ht="31.5" hidden="1" customHeight="1" x14ac:dyDescent="0.25">
      <c r="A26" s="112">
        <v>7</v>
      </c>
      <c r="B26" s="106" t="s">
        <v>41</v>
      </c>
      <c r="C26" s="109" t="s">
        <v>42</v>
      </c>
      <c r="D26" s="50" t="s">
        <v>64</v>
      </c>
      <c r="E26" s="11" t="s">
        <v>35</v>
      </c>
      <c r="F26" s="9"/>
      <c r="G26" s="10">
        <v>60</v>
      </c>
      <c r="H26" s="12"/>
      <c r="I26" s="12"/>
      <c r="J26" s="121"/>
      <c r="K26" s="18"/>
    </row>
    <row r="27" spans="1:11" ht="31.5" hidden="1" customHeight="1" x14ac:dyDescent="0.25">
      <c r="A27" s="112"/>
      <c r="B27" s="107"/>
      <c r="C27" s="111"/>
      <c r="D27" s="50" t="s">
        <v>65</v>
      </c>
      <c r="E27" s="11" t="s">
        <v>35</v>
      </c>
      <c r="F27" s="9"/>
      <c r="G27" s="10">
        <v>60</v>
      </c>
      <c r="H27" s="12"/>
      <c r="I27" s="12"/>
      <c r="J27" s="121"/>
      <c r="K27" s="18"/>
    </row>
    <row r="28" spans="1:11" ht="31.5" hidden="1" customHeight="1" x14ac:dyDescent="0.25">
      <c r="A28" s="112"/>
      <c r="B28" s="108"/>
      <c r="C28" s="110"/>
      <c r="D28" s="50" t="s">
        <v>66</v>
      </c>
      <c r="E28" s="11" t="s">
        <v>50</v>
      </c>
      <c r="F28" s="9"/>
      <c r="G28" s="10">
        <v>90</v>
      </c>
      <c r="H28" s="12"/>
      <c r="I28" s="12"/>
      <c r="J28" s="122"/>
      <c r="K28" s="18"/>
    </row>
    <row r="29" spans="1:11" ht="48.75" hidden="1" customHeight="1" x14ac:dyDescent="0.25">
      <c r="A29" s="112">
        <v>10</v>
      </c>
      <c r="B29" s="115" t="s">
        <v>73</v>
      </c>
      <c r="C29" s="116" t="s">
        <v>74</v>
      </c>
      <c r="D29" s="33" t="s">
        <v>33</v>
      </c>
      <c r="E29" s="14" t="s">
        <v>75</v>
      </c>
      <c r="F29" s="9">
        <v>18</v>
      </c>
      <c r="G29" s="9">
        <v>42</v>
      </c>
      <c r="H29" s="15"/>
      <c r="I29" s="58"/>
      <c r="J29" s="121"/>
      <c r="K29" s="17"/>
    </row>
    <row r="30" spans="1:11" ht="30" hidden="1" customHeight="1" x14ac:dyDescent="0.25">
      <c r="A30" s="112"/>
      <c r="B30" s="115"/>
      <c r="C30" s="116"/>
      <c r="D30" s="30" t="s">
        <v>76</v>
      </c>
      <c r="E30" s="11" t="s">
        <v>50</v>
      </c>
      <c r="F30" s="9"/>
      <c r="G30" s="9">
        <v>90</v>
      </c>
      <c r="H30" s="15"/>
      <c r="I30" s="58"/>
      <c r="J30" s="122"/>
      <c r="K30" s="17"/>
    </row>
    <row r="31" spans="1:11" ht="47.25" hidden="1" x14ac:dyDescent="0.25">
      <c r="A31" s="112"/>
      <c r="B31" s="115"/>
      <c r="C31" s="116"/>
      <c r="D31" s="33" t="s">
        <v>78</v>
      </c>
      <c r="E31" s="11" t="s">
        <v>77</v>
      </c>
      <c r="F31" s="9"/>
      <c r="G31" s="9">
        <v>18</v>
      </c>
      <c r="H31" s="15"/>
      <c r="I31" s="58"/>
      <c r="J31" s="122"/>
      <c r="K31" s="17"/>
    </row>
    <row r="32" spans="1:11" ht="47.25" hidden="1" x14ac:dyDescent="0.25">
      <c r="A32" s="112"/>
      <c r="B32" s="115"/>
      <c r="C32" s="116"/>
      <c r="D32" s="33" t="s">
        <v>79</v>
      </c>
      <c r="E32" s="11" t="s">
        <v>77</v>
      </c>
      <c r="F32" s="9"/>
      <c r="G32" s="9">
        <v>18</v>
      </c>
      <c r="H32" s="15"/>
      <c r="I32" s="58"/>
      <c r="J32" s="122"/>
      <c r="K32" s="17"/>
    </row>
    <row r="33" spans="1:13" ht="47.25" hidden="1" x14ac:dyDescent="0.25">
      <c r="A33" s="112"/>
      <c r="B33" s="115"/>
      <c r="C33" s="116"/>
      <c r="D33" s="33" t="s">
        <v>81</v>
      </c>
      <c r="E33" s="11" t="s">
        <v>80</v>
      </c>
      <c r="F33" s="9">
        <v>4</v>
      </c>
      <c r="G33" s="9"/>
      <c r="H33" s="15"/>
      <c r="I33" s="58"/>
      <c r="J33" s="122"/>
      <c r="K33" s="17"/>
    </row>
    <row r="34" spans="1:13" ht="22.5" hidden="1" customHeight="1" x14ac:dyDescent="0.25">
      <c r="A34" s="20">
        <v>12</v>
      </c>
      <c r="B34" s="24" t="s">
        <v>85</v>
      </c>
      <c r="C34" s="21" t="s">
        <v>86</v>
      </c>
      <c r="D34" s="34" t="s">
        <v>43</v>
      </c>
      <c r="E34" s="35" t="s">
        <v>67</v>
      </c>
      <c r="F34" s="36"/>
      <c r="G34" s="37">
        <v>60</v>
      </c>
      <c r="H34" s="12"/>
      <c r="I34" s="12"/>
      <c r="J34" s="23"/>
      <c r="K34" s="18"/>
    </row>
    <row r="35" spans="1:13" ht="31.5" hidden="1" x14ac:dyDescent="0.25">
      <c r="A35" s="112">
        <v>13</v>
      </c>
      <c r="B35" s="115" t="s">
        <v>87</v>
      </c>
      <c r="C35" s="116" t="s">
        <v>88</v>
      </c>
      <c r="D35" s="32" t="s">
        <v>89</v>
      </c>
      <c r="E35" s="11" t="s">
        <v>67</v>
      </c>
      <c r="F35" s="9"/>
      <c r="G35" s="9">
        <v>60</v>
      </c>
      <c r="H35" s="15"/>
      <c r="I35" s="58"/>
      <c r="J35" s="22"/>
      <c r="K35" s="25"/>
      <c r="M35" s="1">
        <f>72+14</f>
        <v>86</v>
      </c>
    </row>
    <row r="36" spans="1:13" hidden="1" x14ac:dyDescent="0.25">
      <c r="A36" s="112"/>
      <c r="B36" s="115"/>
      <c r="C36" s="116"/>
      <c r="D36" s="32" t="s">
        <v>46</v>
      </c>
      <c r="E36" s="11" t="s">
        <v>50</v>
      </c>
      <c r="F36" s="9"/>
      <c r="G36" s="9">
        <v>90</v>
      </c>
      <c r="H36" s="15"/>
      <c r="I36" s="58"/>
      <c r="J36" s="22"/>
      <c r="K36" s="25"/>
      <c r="M36" s="1">
        <f>48+12</f>
        <v>60</v>
      </c>
    </row>
    <row r="37" spans="1:13" ht="24.95" hidden="1" customHeight="1" x14ac:dyDescent="0.25">
      <c r="A37" s="94">
        <v>14</v>
      </c>
      <c r="B37" s="115" t="s">
        <v>91</v>
      </c>
      <c r="C37" s="135" t="s">
        <v>90</v>
      </c>
      <c r="D37" s="32" t="s">
        <v>94</v>
      </c>
      <c r="E37" s="11" t="s">
        <v>50</v>
      </c>
      <c r="F37" s="9"/>
      <c r="G37" s="9">
        <v>90</v>
      </c>
      <c r="H37" s="15"/>
      <c r="I37" s="58"/>
      <c r="J37" s="22"/>
      <c r="K37" s="25"/>
    </row>
    <row r="38" spans="1:13" ht="24.95" hidden="1" customHeight="1" x14ac:dyDescent="0.25">
      <c r="A38" s="96"/>
      <c r="B38" s="115"/>
      <c r="C38" s="135"/>
      <c r="D38" s="32" t="s">
        <v>95</v>
      </c>
      <c r="E38" s="11" t="s">
        <v>50</v>
      </c>
      <c r="F38" s="9"/>
      <c r="G38" s="9">
        <v>90</v>
      </c>
      <c r="H38" s="15"/>
      <c r="I38" s="58"/>
      <c r="J38" s="22"/>
      <c r="K38" s="25"/>
      <c r="L38" s="1">
        <f>72+21</f>
        <v>93</v>
      </c>
    </row>
    <row r="39" spans="1:13" ht="24.95" hidden="1" customHeight="1" x14ac:dyDescent="0.25">
      <c r="A39" s="25">
        <v>15</v>
      </c>
      <c r="B39" s="26" t="s">
        <v>92</v>
      </c>
      <c r="C39" s="27" t="s">
        <v>93</v>
      </c>
      <c r="D39" s="32" t="s">
        <v>43</v>
      </c>
      <c r="E39" s="11" t="s">
        <v>50</v>
      </c>
      <c r="F39" s="9"/>
      <c r="G39" s="9">
        <v>90</v>
      </c>
      <c r="H39" s="15"/>
      <c r="I39" s="58"/>
      <c r="J39" s="22"/>
      <c r="K39" s="25"/>
    </row>
    <row r="40" spans="1:13" s="48" customFormat="1" ht="24.95" hidden="1" customHeight="1" x14ac:dyDescent="0.25">
      <c r="A40" s="140">
        <v>16</v>
      </c>
      <c r="B40" s="136" t="s">
        <v>96</v>
      </c>
      <c r="C40" s="138" t="s">
        <v>97</v>
      </c>
      <c r="D40" s="42" t="s">
        <v>98</v>
      </c>
      <c r="E40" s="43" t="s">
        <v>50</v>
      </c>
      <c r="F40" s="44"/>
      <c r="G40" s="44"/>
      <c r="H40" s="45"/>
      <c r="I40" s="66"/>
      <c r="J40" s="46"/>
      <c r="K40" s="47"/>
    </row>
    <row r="41" spans="1:13" s="48" customFormat="1" ht="24.95" hidden="1" customHeight="1" x14ac:dyDescent="0.25">
      <c r="A41" s="141"/>
      <c r="B41" s="137"/>
      <c r="C41" s="139"/>
      <c r="D41" s="42" t="s">
        <v>99</v>
      </c>
      <c r="E41" s="43" t="s">
        <v>50</v>
      </c>
      <c r="F41" s="44"/>
      <c r="G41" s="44"/>
      <c r="H41" s="45"/>
      <c r="I41" s="66"/>
      <c r="J41" s="46"/>
      <c r="K41" s="47"/>
    </row>
    <row r="42" spans="1:13" ht="24.95" hidden="1" customHeight="1" x14ac:dyDescent="0.25">
      <c r="A42" s="159">
        <v>17</v>
      </c>
      <c r="B42" s="156" t="s">
        <v>101</v>
      </c>
      <c r="C42" s="135" t="s">
        <v>100</v>
      </c>
      <c r="D42" s="32" t="s">
        <v>68</v>
      </c>
      <c r="E42" s="38" t="s">
        <v>67</v>
      </c>
      <c r="F42" s="16"/>
      <c r="G42" s="16">
        <v>60</v>
      </c>
      <c r="H42" s="39"/>
      <c r="I42" s="53"/>
      <c r="J42" s="40"/>
      <c r="K42" s="41"/>
    </row>
    <row r="43" spans="1:13" ht="24.95" hidden="1" customHeight="1" x14ac:dyDescent="0.25">
      <c r="A43" s="159"/>
      <c r="B43" s="156"/>
      <c r="C43" s="135"/>
      <c r="D43" s="32" t="s">
        <v>72</v>
      </c>
      <c r="E43" s="38" t="s">
        <v>67</v>
      </c>
      <c r="F43" s="16"/>
      <c r="G43" s="16">
        <v>60</v>
      </c>
      <c r="H43" s="39"/>
      <c r="I43" s="53"/>
      <c r="J43" s="40"/>
      <c r="K43" s="41"/>
    </row>
    <row r="44" spans="1:13" ht="24.95" hidden="1" customHeight="1" x14ac:dyDescent="0.25">
      <c r="A44" s="159"/>
      <c r="B44" s="156"/>
      <c r="C44" s="135"/>
      <c r="D44" s="32" t="s">
        <v>102</v>
      </c>
      <c r="E44" s="38" t="s">
        <v>67</v>
      </c>
      <c r="F44" s="16"/>
      <c r="G44" s="16">
        <v>60</v>
      </c>
      <c r="H44" s="39"/>
      <c r="I44" s="53"/>
      <c r="J44" s="40"/>
      <c r="K44" s="41"/>
    </row>
    <row r="45" spans="1:13" ht="24.95" hidden="1" customHeight="1" x14ac:dyDescent="0.25">
      <c r="A45" s="159"/>
      <c r="B45" s="156"/>
      <c r="C45" s="135"/>
      <c r="D45" s="32" t="s">
        <v>103</v>
      </c>
      <c r="E45" s="38" t="s">
        <v>67</v>
      </c>
      <c r="F45" s="16"/>
      <c r="G45" s="16">
        <v>60</v>
      </c>
      <c r="H45" s="39"/>
      <c r="I45" s="53"/>
      <c r="J45" s="40"/>
      <c r="K45" s="41"/>
    </row>
    <row r="46" spans="1:13" ht="24.95" hidden="1" customHeight="1" x14ac:dyDescent="0.25">
      <c r="A46" s="159"/>
      <c r="B46" s="156"/>
      <c r="C46" s="135"/>
      <c r="D46" s="32" t="s">
        <v>45</v>
      </c>
      <c r="E46" s="38" t="s">
        <v>67</v>
      </c>
      <c r="F46" s="16"/>
      <c r="G46" s="16">
        <v>60</v>
      </c>
      <c r="H46" s="39"/>
      <c r="I46" s="53"/>
      <c r="J46" s="40"/>
      <c r="K46" s="41"/>
    </row>
    <row r="47" spans="1:13" ht="24.95" hidden="1" customHeight="1" x14ac:dyDescent="0.25">
      <c r="A47" s="159"/>
      <c r="B47" s="156"/>
      <c r="C47" s="135"/>
      <c r="D47" s="32" t="s">
        <v>59</v>
      </c>
      <c r="E47" s="38" t="s">
        <v>67</v>
      </c>
      <c r="F47" s="16"/>
      <c r="G47" s="16">
        <v>60</v>
      </c>
      <c r="H47" s="39"/>
      <c r="I47" s="53"/>
      <c r="J47" s="40"/>
      <c r="K47" s="41"/>
    </row>
    <row r="48" spans="1:13" ht="24.95" hidden="1" customHeight="1" x14ac:dyDescent="0.25">
      <c r="A48" s="159"/>
      <c r="B48" s="156"/>
      <c r="C48" s="135"/>
      <c r="D48" s="32" t="s">
        <v>104</v>
      </c>
      <c r="E48" s="38" t="s">
        <v>67</v>
      </c>
      <c r="F48" s="16"/>
      <c r="G48" s="16">
        <v>60</v>
      </c>
      <c r="H48" s="39"/>
      <c r="I48" s="53"/>
      <c r="J48" s="40"/>
      <c r="K48" s="41"/>
    </row>
    <row r="49" spans="1:15" ht="24.95" hidden="1" customHeight="1" x14ac:dyDescent="0.25">
      <c r="A49" s="159"/>
      <c r="B49" s="156"/>
      <c r="C49" s="135"/>
      <c r="D49" s="32" t="s">
        <v>105</v>
      </c>
      <c r="E49" s="38" t="s">
        <v>67</v>
      </c>
      <c r="F49" s="16"/>
      <c r="G49" s="16">
        <v>60</v>
      </c>
      <c r="H49" s="39"/>
      <c r="I49" s="53"/>
      <c r="J49" s="40"/>
      <c r="K49" s="41"/>
      <c r="O49" s="1">
        <f>12*8</f>
        <v>96</v>
      </c>
    </row>
    <row r="50" spans="1:15" ht="24.95" hidden="1" customHeight="1" x14ac:dyDescent="0.25">
      <c r="A50" s="159">
        <v>19</v>
      </c>
      <c r="B50" s="115" t="s">
        <v>106</v>
      </c>
      <c r="C50" s="116" t="s">
        <v>107</v>
      </c>
      <c r="D50" s="32" t="s">
        <v>98</v>
      </c>
      <c r="E50" s="38" t="s">
        <v>67</v>
      </c>
      <c r="F50" s="16"/>
      <c r="G50" s="16">
        <v>60</v>
      </c>
      <c r="H50" s="39"/>
      <c r="I50" s="53"/>
      <c r="J50" s="40"/>
      <c r="K50" s="41"/>
    </row>
    <row r="51" spans="1:15" ht="24.95" hidden="1" customHeight="1" x14ac:dyDescent="0.25">
      <c r="A51" s="159"/>
      <c r="B51" s="115"/>
      <c r="C51" s="116"/>
      <c r="D51" s="32" t="s">
        <v>99</v>
      </c>
      <c r="E51" s="38" t="s">
        <v>67</v>
      </c>
      <c r="F51" s="16"/>
      <c r="G51" s="16">
        <v>60</v>
      </c>
      <c r="H51" s="39"/>
      <c r="I51" s="53"/>
      <c r="J51" s="40"/>
      <c r="K51" s="41"/>
    </row>
    <row r="52" spans="1:15" ht="24.95" hidden="1" customHeight="1" x14ac:dyDescent="0.25">
      <c r="A52" s="159"/>
      <c r="B52" s="115"/>
      <c r="C52" s="116"/>
      <c r="D52" s="32" t="s">
        <v>46</v>
      </c>
      <c r="E52" s="38" t="s">
        <v>67</v>
      </c>
      <c r="F52" s="16"/>
      <c r="G52" s="16">
        <v>60</v>
      </c>
      <c r="H52" s="39"/>
      <c r="I52" s="53"/>
      <c r="J52" s="40"/>
      <c r="K52" s="41"/>
    </row>
    <row r="53" spans="1:15" ht="24.95" hidden="1" customHeight="1" x14ac:dyDescent="0.25">
      <c r="A53" s="159"/>
      <c r="B53" s="115"/>
      <c r="C53" s="116"/>
      <c r="D53" s="32" t="s">
        <v>108</v>
      </c>
      <c r="E53" s="38" t="s">
        <v>67</v>
      </c>
      <c r="F53" s="16"/>
      <c r="G53" s="16">
        <v>60</v>
      </c>
      <c r="H53" s="39"/>
      <c r="I53" s="53"/>
      <c r="J53" s="40"/>
      <c r="K53" s="41"/>
    </row>
    <row r="54" spans="1:15" s="48" customFormat="1" ht="24.95" hidden="1" customHeight="1" x14ac:dyDescent="0.25">
      <c r="A54" s="142">
        <v>20</v>
      </c>
      <c r="B54" s="115" t="s">
        <v>109</v>
      </c>
      <c r="C54" s="116" t="s">
        <v>110</v>
      </c>
      <c r="D54" s="42" t="s">
        <v>44</v>
      </c>
      <c r="E54" s="43" t="s">
        <v>67</v>
      </c>
      <c r="F54" s="44"/>
      <c r="G54" s="44"/>
      <c r="H54" s="45"/>
      <c r="I54" s="66"/>
      <c r="J54" s="46"/>
      <c r="K54" s="47"/>
    </row>
    <row r="55" spans="1:15" s="48" customFormat="1" ht="24.95" hidden="1" customHeight="1" x14ac:dyDescent="0.25">
      <c r="A55" s="143"/>
      <c r="B55" s="115"/>
      <c r="C55" s="116"/>
      <c r="D55" s="42" t="s">
        <v>111</v>
      </c>
      <c r="E55" s="43" t="s">
        <v>67</v>
      </c>
      <c r="F55" s="44"/>
      <c r="G55" s="44">
        <v>11</v>
      </c>
      <c r="H55" s="45"/>
      <c r="I55" s="66"/>
      <c r="J55" s="46"/>
      <c r="K55" s="47"/>
    </row>
    <row r="56" spans="1:15" ht="24.95" hidden="1" customHeight="1" x14ac:dyDescent="0.25">
      <c r="A56" s="143"/>
      <c r="B56" s="115"/>
      <c r="C56" s="116"/>
      <c r="D56" s="32" t="s">
        <v>112</v>
      </c>
      <c r="E56" s="38" t="s">
        <v>67</v>
      </c>
      <c r="F56" s="16"/>
      <c r="G56" s="16">
        <v>6</v>
      </c>
      <c r="H56" s="39"/>
      <c r="I56" s="53"/>
      <c r="J56" s="40"/>
      <c r="K56" s="41"/>
    </row>
    <row r="57" spans="1:15" ht="24.95" hidden="1" customHeight="1" x14ac:dyDescent="0.25">
      <c r="A57" s="144"/>
      <c r="B57" s="115"/>
      <c r="C57" s="116"/>
      <c r="D57" s="32" t="s">
        <v>112</v>
      </c>
      <c r="E57" s="38" t="s">
        <v>67</v>
      </c>
      <c r="F57" s="16"/>
      <c r="G57" s="16">
        <v>6</v>
      </c>
      <c r="H57" s="39"/>
      <c r="I57" s="53"/>
      <c r="J57" s="40"/>
      <c r="K57" s="41"/>
    </row>
    <row r="58" spans="1:15" ht="24.95" hidden="1" customHeight="1" x14ac:dyDescent="0.25">
      <c r="A58" s="49">
        <v>21</v>
      </c>
      <c r="B58" s="62" t="s">
        <v>113</v>
      </c>
      <c r="C58" s="61" t="s">
        <v>114</v>
      </c>
      <c r="D58" s="50" t="s">
        <v>115</v>
      </c>
      <c r="E58" s="51" t="s">
        <v>50</v>
      </c>
      <c r="F58" s="52"/>
      <c r="G58" s="52">
        <v>90</v>
      </c>
      <c r="H58" s="53"/>
      <c r="I58" s="53"/>
      <c r="J58" s="54"/>
      <c r="K58" s="49"/>
    </row>
    <row r="59" spans="1:15" ht="24.95" hidden="1" customHeight="1" x14ac:dyDescent="0.25">
      <c r="A59" s="49">
        <v>22</v>
      </c>
      <c r="B59" s="62" t="s">
        <v>106</v>
      </c>
      <c r="C59" s="61" t="s">
        <v>116</v>
      </c>
      <c r="D59" s="50" t="s">
        <v>112</v>
      </c>
      <c r="E59" s="51" t="s">
        <v>50</v>
      </c>
      <c r="F59" s="52"/>
      <c r="G59" s="52">
        <v>90</v>
      </c>
      <c r="H59" s="53"/>
      <c r="I59" s="53"/>
      <c r="J59" s="54"/>
      <c r="K59" s="49"/>
    </row>
    <row r="60" spans="1:15" ht="24.95" hidden="1" customHeight="1" x14ac:dyDescent="0.25">
      <c r="A60" s="49">
        <v>23</v>
      </c>
      <c r="B60" s="62" t="s">
        <v>117</v>
      </c>
      <c r="C60" s="61" t="s">
        <v>118</v>
      </c>
      <c r="D60" s="50" t="s">
        <v>104</v>
      </c>
      <c r="E60" s="51" t="s">
        <v>50</v>
      </c>
      <c r="F60" s="52"/>
      <c r="G60" s="52">
        <v>90</v>
      </c>
      <c r="H60" s="53"/>
      <c r="I60" s="53"/>
      <c r="J60" s="54"/>
      <c r="K60" s="49"/>
    </row>
    <row r="61" spans="1:15" ht="24.95" hidden="1" customHeight="1" x14ac:dyDescent="0.25">
      <c r="A61" s="160">
        <v>25</v>
      </c>
      <c r="B61" s="163" t="s">
        <v>124</v>
      </c>
      <c r="C61" s="164" t="s">
        <v>125</v>
      </c>
      <c r="D61" s="50" t="s">
        <v>58</v>
      </c>
      <c r="E61" s="51" t="s">
        <v>67</v>
      </c>
      <c r="F61" s="52"/>
      <c r="G61" s="52">
        <v>60</v>
      </c>
      <c r="H61" s="53"/>
      <c r="I61" s="53"/>
      <c r="J61" s="54"/>
      <c r="K61" s="49"/>
    </row>
    <row r="62" spans="1:15" ht="39.75" hidden="1" customHeight="1" x14ac:dyDescent="0.25">
      <c r="A62" s="144"/>
      <c r="B62" s="163"/>
      <c r="C62" s="164"/>
      <c r="D62" s="50" t="s">
        <v>126</v>
      </c>
      <c r="E62" s="51" t="s">
        <v>67</v>
      </c>
      <c r="F62" s="52"/>
      <c r="G62" s="52">
        <v>60</v>
      </c>
      <c r="H62" s="53"/>
      <c r="I62" s="53"/>
      <c r="J62" s="54"/>
      <c r="K62" s="49"/>
    </row>
    <row r="63" spans="1:15" ht="24.95" hidden="1" customHeight="1" x14ac:dyDescent="0.25">
      <c r="A63" s="160">
        <v>26</v>
      </c>
      <c r="B63" s="161" t="s">
        <v>127</v>
      </c>
      <c r="C63" s="162" t="s">
        <v>128</v>
      </c>
      <c r="D63" s="50" t="s">
        <v>129</v>
      </c>
      <c r="E63" s="51" t="s">
        <v>67</v>
      </c>
      <c r="F63" s="52"/>
      <c r="G63" s="52">
        <v>60</v>
      </c>
      <c r="H63" s="53"/>
      <c r="I63" s="53"/>
      <c r="J63" s="54"/>
      <c r="K63" s="49"/>
    </row>
    <row r="64" spans="1:15" ht="24.95" hidden="1" customHeight="1" x14ac:dyDescent="0.25">
      <c r="A64" s="144"/>
      <c r="B64" s="108"/>
      <c r="C64" s="110"/>
      <c r="D64" s="50" t="s">
        <v>115</v>
      </c>
      <c r="E64" s="51" t="s">
        <v>67</v>
      </c>
      <c r="F64" s="52"/>
      <c r="G64" s="52">
        <v>60</v>
      </c>
      <c r="H64" s="53"/>
      <c r="I64" s="53"/>
      <c r="J64" s="54"/>
      <c r="K64" s="49"/>
    </row>
    <row r="65" spans="1:13" s="48" customFormat="1" ht="24.95" hidden="1" customHeight="1" x14ac:dyDescent="0.25">
      <c r="A65" s="160">
        <v>27</v>
      </c>
      <c r="B65" s="133" t="s">
        <v>130</v>
      </c>
      <c r="C65" s="134" t="s">
        <v>131</v>
      </c>
      <c r="D65" s="63" t="s">
        <v>132</v>
      </c>
      <c r="E65" s="64" t="s">
        <v>50</v>
      </c>
      <c r="F65" s="65"/>
      <c r="G65" s="65"/>
      <c r="H65" s="66"/>
      <c r="I65" s="66"/>
      <c r="J65" s="67"/>
      <c r="K65" s="68"/>
    </row>
    <row r="66" spans="1:13" ht="42" hidden="1" customHeight="1" x14ac:dyDescent="0.25">
      <c r="A66" s="144"/>
      <c r="B66" s="133"/>
      <c r="C66" s="134"/>
      <c r="D66" s="50" t="s">
        <v>138</v>
      </c>
      <c r="E66" s="51" t="s">
        <v>50</v>
      </c>
      <c r="F66" s="52"/>
      <c r="G66" s="52">
        <v>6</v>
      </c>
      <c r="H66" s="53"/>
      <c r="I66" s="53"/>
      <c r="J66" s="54"/>
      <c r="K66" s="49"/>
    </row>
    <row r="67" spans="1:13" ht="33.75" hidden="1" customHeight="1" x14ac:dyDescent="0.25">
      <c r="A67" s="160">
        <v>28</v>
      </c>
      <c r="B67" s="148" t="s">
        <v>133</v>
      </c>
      <c r="C67" s="149" t="s">
        <v>134</v>
      </c>
      <c r="D67" s="50" t="s">
        <v>120</v>
      </c>
      <c r="E67" s="51" t="s">
        <v>119</v>
      </c>
      <c r="F67" s="52">
        <v>27</v>
      </c>
      <c r="G67" s="52"/>
      <c r="H67" s="53"/>
      <c r="I67" s="53"/>
      <c r="J67" s="54"/>
      <c r="K67" s="49"/>
    </row>
    <row r="68" spans="1:13" ht="30.75" hidden="1" customHeight="1" x14ac:dyDescent="0.25">
      <c r="A68" s="143"/>
      <c r="B68" s="117"/>
      <c r="C68" s="119"/>
      <c r="D68" s="50" t="s">
        <v>120</v>
      </c>
      <c r="E68" s="51" t="s">
        <v>54</v>
      </c>
      <c r="F68" s="52">
        <v>27</v>
      </c>
      <c r="G68" s="52"/>
      <c r="H68" s="53"/>
      <c r="I68" s="53"/>
      <c r="J68" s="54"/>
      <c r="K68" s="49"/>
    </row>
    <row r="69" spans="1:13" ht="30" hidden="1" customHeight="1" x14ac:dyDescent="0.25">
      <c r="A69" s="143"/>
      <c r="B69" s="117"/>
      <c r="C69" s="119"/>
      <c r="D69" s="50" t="s">
        <v>121</v>
      </c>
      <c r="E69" s="51" t="s">
        <v>119</v>
      </c>
      <c r="F69" s="52"/>
      <c r="G69" s="52">
        <v>44</v>
      </c>
      <c r="H69" s="53"/>
      <c r="I69" s="53"/>
      <c r="J69" s="54"/>
      <c r="K69" s="49"/>
    </row>
    <row r="70" spans="1:13" ht="31.5" hidden="1" customHeight="1" x14ac:dyDescent="0.25">
      <c r="A70" s="143"/>
      <c r="B70" s="117"/>
      <c r="C70" s="119"/>
      <c r="D70" s="50" t="s">
        <v>135</v>
      </c>
      <c r="E70" s="51" t="s">
        <v>119</v>
      </c>
      <c r="F70" s="52"/>
      <c r="G70" s="52">
        <v>47</v>
      </c>
      <c r="H70" s="53"/>
      <c r="I70" s="53"/>
      <c r="J70" s="54"/>
      <c r="K70" s="49"/>
      <c r="M70" s="1">
        <f>45*4</f>
        <v>180</v>
      </c>
    </row>
    <row r="71" spans="1:13" ht="41.25" hidden="1" customHeight="1" x14ac:dyDescent="0.25">
      <c r="A71" s="143"/>
      <c r="B71" s="117"/>
      <c r="C71" s="119"/>
      <c r="D71" s="50" t="s">
        <v>121</v>
      </c>
      <c r="E71" s="55" t="s">
        <v>137</v>
      </c>
      <c r="F71" s="52"/>
      <c r="G71" s="52">
        <v>50</v>
      </c>
      <c r="H71" s="53"/>
      <c r="I71" s="53"/>
      <c r="J71" s="54"/>
      <c r="K71" s="49"/>
    </row>
    <row r="72" spans="1:13" ht="24.75" hidden="1" customHeight="1" x14ac:dyDescent="0.25">
      <c r="A72" s="143"/>
      <c r="B72" s="117"/>
      <c r="C72" s="119"/>
      <c r="D72" s="50" t="s">
        <v>122</v>
      </c>
      <c r="E72" s="51" t="s">
        <v>35</v>
      </c>
      <c r="F72" s="52"/>
      <c r="G72" s="52">
        <v>60</v>
      </c>
      <c r="H72" s="53"/>
      <c r="I72" s="53"/>
      <c r="J72" s="54"/>
      <c r="K72" s="49"/>
    </row>
    <row r="73" spans="1:13" ht="24.75" hidden="1" customHeight="1" x14ac:dyDescent="0.25">
      <c r="A73" s="143"/>
      <c r="B73" s="117"/>
      <c r="C73" s="119"/>
      <c r="D73" s="50" t="s">
        <v>62</v>
      </c>
      <c r="E73" s="51" t="s">
        <v>35</v>
      </c>
      <c r="F73" s="52"/>
      <c r="G73" s="52">
        <v>60</v>
      </c>
      <c r="H73" s="53"/>
      <c r="I73" s="53"/>
      <c r="J73" s="54"/>
      <c r="K73" s="49"/>
    </row>
    <row r="74" spans="1:13" ht="24.75" hidden="1" customHeight="1" x14ac:dyDescent="0.25">
      <c r="A74" s="143"/>
      <c r="B74" s="117"/>
      <c r="C74" s="119"/>
      <c r="D74" s="50" t="s">
        <v>123</v>
      </c>
      <c r="E74" s="51" t="s">
        <v>35</v>
      </c>
      <c r="F74" s="52"/>
      <c r="G74" s="52">
        <v>60</v>
      </c>
      <c r="H74" s="53"/>
      <c r="I74" s="53"/>
      <c r="J74" s="54"/>
      <c r="K74" s="49"/>
    </row>
    <row r="75" spans="1:13" ht="24.95" hidden="1" customHeight="1" x14ac:dyDescent="0.25">
      <c r="A75" s="143"/>
      <c r="B75" s="117"/>
      <c r="C75" s="119"/>
      <c r="D75" s="50" t="s">
        <v>63</v>
      </c>
      <c r="E75" s="51" t="s">
        <v>35</v>
      </c>
      <c r="F75" s="52"/>
      <c r="G75" s="52">
        <v>60</v>
      </c>
      <c r="H75" s="53"/>
      <c r="I75" s="53"/>
      <c r="J75" s="54"/>
      <c r="K75" s="49"/>
    </row>
    <row r="76" spans="1:13" ht="24.95" hidden="1" customHeight="1" x14ac:dyDescent="0.25">
      <c r="A76" s="143"/>
      <c r="B76" s="117"/>
      <c r="C76" s="119"/>
      <c r="D76" s="50" t="s">
        <v>61</v>
      </c>
      <c r="E76" s="51" t="s">
        <v>35</v>
      </c>
      <c r="F76" s="57"/>
      <c r="G76" s="57">
        <v>60</v>
      </c>
      <c r="H76" s="58"/>
      <c r="I76" s="58"/>
      <c r="J76" s="59"/>
      <c r="K76" s="56"/>
    </row>
    <row r="77" spans="1:13" ht="24.95" hidden="1" customHeight="1" x14ac:dyDescent="0.25">
      <c r="A77" s="143"/>
      <c r="B77" s="117"/>
      <c r="C77" s="119"/>
      <c r="D77" s="50" t="s">
        <v>136</v>
      </c>
      <c r="E77" s="60" t="s">
        <v>77</v>
      </c>
      <c r="F77" s="57"/>
      <c r="G77" s="57">
        <v>90</v>
      </c>
      <c r="H77" s="58"/>
      <c r="I77" s="58"/>
      <c r="J77" s="59"/>
      <c r="K77" s="56"/>
    </row>
    <row r="78" spans="1:13" ht="24.95" hidden="1" customHeight="1" x14ac:dyDescent="0.25">
      <c r="A78" s="144"/>
      <c r="B78" s="118"/>
      <c r="C78" s="120"/>
      <c r="D78" s="50" t="s">
        <v>111</v>
      </c>
      <c r="E78" s="60" t="s">
        <v>50</v>
      </c>
      <c r="F78" s="57"/>
      <c r="G78" s="57">
        <v>84</v>
      </c>
      <c r="H78" s="58"/>
      <c r="I78" s="58"/>
      <c r="J78" s="59"/>
      <c r="K78" s="56"/>
    </row>
    <row r="79" spans="1:13" ht="12.75" customHeight="1" x14ac:dyDescent="0.25"/>
    <row r="80" spans="1:13" x14ac:dyDescent="0.25">
      <c r="A80" s="86" t="s">
        <v>29</v>
      </c>
      <c r="B80" s="86"/>
      <c r="C80" s="86"/>
      <c r="D80" s="19"/>
      <c r="E80" s="82" t="s">
        <v>32</v>
      </c>
      <c r="F80" s="86"/>
      <c r="G80" s="86"/>
      <c r="H80" s="86" t="s">
        <v>28</v>
      </c>
      <c r="I80" s="86"/>
      <c r="J80" s="86"/>
      <c r="K80" s="86"/>
    </row>
    <row r="81" spans="1:11" ht="53.25" customHeight="1" x14ac:dyDescent="0.25">
      <c r="A81" s="82"/>
      <c r="B81" s="82"/>
      <c r="C81" s="82"/>
      <c r="D81" s="82"/>
      <c r="E81" s="6"/>
      <c r="F81" s="82"/>
      <c r="G81" s="82"/>
      <c r="H81" s="82"/>
      <c r="I81" s="82"/>
      <c r="J81" s="82"/>
      <c r="K81" s="82"/>
    </row>
    <row r="82" spans="1:11" ht="39.75" customHeight="1" x14ac:dyDescent="0.25"/>
    <row r="83" spans="1:11" ht="18.75" customHeight="1" x14ac:dyDescent="0.25">
      <c r="E83" s="82"/>
      <c r="I83" s="86"/>
      <c r="J83" s="86"/>
      <c r="K83" s="86"/>
    </row>
    <row r="84" spans="1:11" ht="6.75" customHeight="1" x14ac:dyDescent="0.25"/>
    <row r="87" spans="1:11" x14ac:dyDescent="0.25">
      <c r="H87" s="86"/>
      <c r="I87" s="86"/>
      <c r="J87" s="86"/>
      <c r="K87" s="86"/>
    </row>
  </sheetData>
  <mergeCells count="79">
    <mergeCell ref="I83:K83"/>
    <mergeCell ref="B10:B13"/>
    <mergeCell ref="C10:C13"/>
    <mergeCell ref="A10:A13"/>
    <mergeCell ref="A42:A49"/>
    <mergeCell ref="J23:J25"/>
    <mergeCell ref="K16:K22"/>
    <mergeCell ref="K14:K15"/>
    <mergeCell ref="B50:B53"/>
    <mergeCell ref="C50:C53"/>
    <mergeCell ref="A50:A53"/>
    <mergeCell ref="A16:A22"/>
    <mergeCell ref="A61:A62"/>
    <mergeCell ref="B63:B64"/>
    <mergeCell ref="C63:C64"/>
    <mergeCell ref="A63:A64"/>
    <mergeCell ref="A65:A66"/>
    <mergeCell ref="A67:A78"/>
    <mergeCell ref="B61:B62"/>
    <mergeCell ref="C61:C62"/>
    <mergeCell ref="J16:J22"/>
    <mergeCell ref="J14:J15"/>
    <mergeCell ref="J10:J13"/>
    <mergeCell ref="B16:B22"/>
    <mergeCell ref="C16:C22"/>
    <mergeCell ref="B8:C9"/>
    <mergeCell ref="E8:E9"/>
    <mergeCell ref="F8:G8"/>
    <mergeCell ref="H8:H9"/>
    <mergeCell ref="D8:D9"/>
    <mergeCell ref="K8:K9"/>
    <mergeCell ref="H87:K87"/>
    <mergeCell ref="A29:A33"/>
    <mergeCell ref="B29:B33"/>
    <mergeCell ref="C29:C33"/>
    <mergeCell ref="J29:J33"/>
    <mergeCell ref="A80:C80"/>
    <mergeCell ref="F80:G80"/>
    <mergeCell ref="H80:K80"/>
    <mergeCell ref="A26:A28"/>
    <mergeCell ref="B26:B28"/>
    <mergeCell ref="C26:C28"/>
    <mergeCell ref="J26:J28"/>
    <mergeCell ref="A23:A25"/>
    <mergeCell ref="B23:B25"/>
    <mergeCell ref="C23:C25"/>
    <mergeCell ref="B67:B78"/>
    <mergeCell ref="C67:C78"/>
    <mergeCell ref="B35:B36"/>
    <mergeCell ref="C35:C36"/>
    <mergeCell ref="A35:A36"/>
    <mergeCell ref="B65:B66"/>
    <mergeCell ref="C65:C66"/>
    <mergeCell ref="C37:C38"/>
    <mergeCell ref="B37:B38"/>
    <mergeCell ref="A37:A38"/>
    <mergeCell ref="B40:B41"/>
    <mergeCell ref="C40:C41"/>
    <mergeCell ref="A40:A41"/>
    <mergeCell ref="A14:A15"/>
    <mergeCell ref="B14:B15"/>
    <mergeCell ref="C14:C15"/>
    <mergeCell ref="B54:B57"/>
    <mergeCell ref="C54:C57"/>
    <mergeCell ref="A54:A57"/>
    <mergeCell ref="B42:B49"/>
    <mergeCell ref="C42:C49"/>
    <mergeCell ref="K10:K13"/>
    <mergeCell ref="A1:D1"/>
    <mergeCell ref="A3:D3"/>
    <mergeCell ref="A2:D2"/>
    <mergeCell ref="E1:K1"/>
    <mergeCell ref="E2:K2"/>
    <mergeCell ref="I8:J8"/>
    <mergeCell ref="I10:I13"/>
    <mergeCell ref="E4:K4"/>
    <mergeCell ref="A5:K5"/>
    <mergeCell ref="A6:K6"/>
    <mergeCell ref="A8:A9"/>
  </mergeCells>
  <pageMargins left="0.45" right="0.2" top="0.19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9"/>
  <sheetViews>
    <sheetView workbookViewId="0">
      <selection activeCell="H20" sqref="H20"/>
    </sheetView>
  </sheetViews>
  <sheetFormatPr defaultRowHeight="15.75" x14ac:dyDescent="0.25"/>
  <sheetData>
    <row r="19" spans="8:8" x14ac:dyDescent="0.25">
      <c r="H19">
        <f>196+69</f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khoa 15,16</vt:lpstr>
      <vt:lpstr>Sheet2</vt:lpstr>
      <vt:lpstr>Sheet3</vt:lpstr>
      <vt:lpstr>Sheet4</vt:lpstr>
      <vt:lpstr>Sheet5</vt:lpstr>
      <vt:lpstr>'khoa 15,16'!Print_Titles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2018-06-09T10:01:07Z</cp:lastPrinted>
  <dcterms:created xsi:type="dcterms:W3CDTF">2018-01-02T00:08:41Z</dcterms:created>
  <dcterms:modified xsi:type="dcterms:W3CDTF">2018-06-13T03:55:27Z</dcterms:modified>
</cp:coreProperties>
</file>